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道生旗下自营公众号投广报价方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<sst xmlns="http://schemas.openxmlformats.org/spreadsheetml/2006/main" count="62" uniqueCount="39">
  <si>
    <t>序号</t>
  </si>
  <si>
    <t>类型</t>
  </si>
  <si>
    <t>公众名称</t>
  </si>
  <si>
    <t>粉丝数</t>
  </si>
  <si>
    <t>男</t>
  </si>
  <si>
    <t>女</t>
  </si>
  <si>
    <t>类别</t>
  </si>
  <si>
    <t>备注</t>
  </si>
  <si>
    <t>头条价</t>
  </si>
  <si>
    <t>次条价</t>
  </si>
  <si>
    <t>订阅号</t>
  </si>
  <si>
    <t>觅浪</t>
  </si>
  <si>
    <t>情感电台</t>
  </si>
  <si>
    <t>可开票</t>
  </si>
  <si>
    <t>道觅</t>
  </si>
  <si>
    <t>游戏资讯</t>
  </si>
  <si>
    <t>道悟</t>
  </si>
  <si>
    <t>体育资讯</t>
  </si>
  <si>
    <t>觅宝阁</t>
  </si>
  <si>
    <t>三农资讯</t>
  </si>
  <si>
    <t>道长聊日常</t>
  </si>
  <si>
    <t>旅游推荐</t>
  </si>
  <si>
    <t>道长聊生活</t>
  </si>
  <si>
    <t>健康养生</t>
  </si>
  <si>
    <t>服务号</t>
  </si>
  <si>
    <t>道慕容</t>
  </si>
  <si>
    <t>生活百科</t>
  </si>
  <si>
    <t>道泽沐兮</t>
  </si>
  <si>
    <t>商业资讯</t>
  </si>
  <si>
    <t>泽沐兮</t>
  </si>
  <si>
    <t>职场管理</t>
  </si>
  <si>
    <t>红色的梦</t>
  </si>
  <si>
    <t>动物百科</t>
  </si>
  <si>
    <t>婉姚科技</t>
  </si>
  <si>
    <t>科技自然</t>
  </si>
  <si>
    <t>姚先生的日常</t>
  </si>
  <si>
    <t>娱乐资讯</t>
  </si>
  <si>
    <t>风水灵异</t>
  </si>
  <si>
    <t>共计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</si>
</sst>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rgb="FFFFC000"/>
      <name val="微软雅黑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1" fillId="2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9" fontId="2" fillId="0" borderId="1" xfId="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3" applyNumberFormat="1" applyFont="1" applyBorder="1" applyAlignment="1">
      <alignment horizontal="center" vertical="center"/>
    </xf>
    <xf numFmtId="9" fontId="2" fillId="0" borderId="1" xfId="3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topLeftCell="B1" workbookViewId="0">
      <selection activeCell="G15" sqref="G15"/>
    </sheetView>
  </sheetViews>
  <sheetFormatPr defaultColWidth="9" defaultRowHeight="13.5"/>
  <cols>
    <col min="2" max="2" width="11.625" customWidth="1"/>
    <col min="3" max="3" width="22" customWidth="1"/>
    <col min="4" max="4" width="10.375" customWidth="1"/>
    <col min="7" max="7" width="22.75" customWidth="1"/>
    <col min="8" max="8" width="12" style="2" customWidth="1"/>
  </cols>
  <sheetData>
    <row r="1" ht="18" spans="1:10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ht="17.25" customHeight="1" spans="1:10">
      <c r="A2" s="5">
        <v>1</v>
      </c>
      <c r="B2" s="5" t="s">
        <v>10</v>
      </c>
      <c r="C2" s="5" t="s">
        <v>11</v>
      </c>
      <c r="D2" s="5">
        <v>12210</v>
      </c>
      <c r="E2" s="6">
        <v>0.4054</v>
      </c>
      <c r="F2" s="6">
        <v>0.5943</v>
      </c>
      <c r="G2" s="5" t="s">
        <v>12</v>
      </c>
      <c r="H2" s="7" t="s">
        <v>13</v>
      </c>
      <c r="I2" s="14">
        <v>180</v>
      </c>
      <c r="J2" s="14">
        <f>I2/2</f>
        <v>90</v>
      </c>
    </row>
    <row r="3" ht="17.25" spans="1:10">
      <c r="A3" s="5">
        <v>2</v>
      </c>
      <c r="B3" s="5" t="s">
        <v>10</v>
      </c>
      <c r="C3" s="6" t="s">
        <v>14</v>
      </c>
      <c r="D3" s="8">
        <v>1416</v>
      </c>
      <c r="E3" s="9">
        <v>0.48</v>
      </c>
      <c r="F3" s="9">
        <v>0.52</v>
      </c>
      <c r="G3" s="5" t="s">
        <v>15</v>
      </c>
      <c r="H3" s="7" t="s">
        <v>13</v>
      </c>
      <c r="I3" s="14">
        <v>110</v>
      </c>
      <c r="J3" s="14">
        <f t="shared" ref="J3:J13" si="0">I3/2</f>
        <v>55</v>
      </c>
    </row>
    <row r="4" ht="17.25" spans="1:10">
      <c r="A4" s="5">
        <v>3</v>
      </c>
      <c r="B4" s="5" t="s">
        <v>10</v>
      </c>
      <c r="C4" s="6" t="s">
        <v>16</v>
      </c>
      <c r="D4" s="8">
        <v>2589</v>
      </c>
      <c r="E4" s="9">
        <v>0.61</v>
      </c>
      <c r="F4" s="9">
        <v>0.39</v>
      </c>
      <c r="G4" s="5" t="s">
        <v>17</v>
      </c>
      <c r="H4" s="7" t="s">
        <v>13</v>
      </c>
      <c r="I4" s="14">
        <v>150</v>
      </c>
      <c r="J4" s="14">
        <f t="shared" si="0"/>
        <v>75</v>
      </c>
    </row>
    <row r="5" ht="17.25" spans="1:10">
      <c r="A5" s="5">
        <v>4</v>
      </c>
      <c r="B5" s="5" t="s">
        <v>10</v>
      </c>
      <c r="C5" s="6" t="s">
        <v>18</v>
      </c>
      <c r="D5" s="8">
        <v>3753</v>
      </c>
      <c r="E5" s="9">
        <v>0.7</v>
      </c>
      <c r="F5" s="9">
        <v>0.3</v>
      </c>
      <c r="G5" s="5" t="s">
        <v>19</v>
      </c>
      <c r="H5" s="7" t="s">
        <v>13</v>
      </c>
      <c r="I5" s="14">
        <v>160</v>
      </c>
      <c r="J5" s="14">
        <f t="shared" si="0"/>
        <v>80</v>
      </c>
    </row>
    <row r="6" s="1" customFormat="1" ht="17.25" spans="1:11">
      <c r="A6" s="5">
        <v>6</v>
      </c>
      <c r="B6" s="5" t="s">
        <v>10</v>
      </c>
      <c r="C6" s="5" t="s">
        <v>20</v>
      </c>
      <c r="D6" s="5">
        <v>760</v>
      </c>
      <c r="E6" s="10">
        <v>0.51</v>
      </c>
      <c r="F6" s="10">
        <v>0.49</v>
      </c>
      <c r="G6" s="5" t="s">
        <v>21</v>
      </c>
      <c r="H6" s="11" t="s">
        <v>13</v>
      </c>
      <c r="I6" s="15">
        <v>160</v>
      </c>
      <c r="J6" s="14">
        <f t="shared" si="0"/>
        <v>80</v>
      </c>
      <c r="K6" s="16"/>
    </row>
    <row r="7" ht="17.25" spans="1:10">
      <c r="A7" s="5">
        <v>7</v>
      </c>
      <c r="B7" s="5" t="s">
        <v>10</v>
      </c>
      <c r="C7" s="5" t="s">
        <v>22</v>
      </c>
      <c r="D7" s="5">
        <v>637</v>
      </c>
      <c r="E7" s="9">
        <v>0.5159</v>
      </c>
      <c r="F7" s="9">
        <v>0.48</v>
      </c>
      <c r="G7" s="5" t="s">
        <v>23</v>
      </c>
      <c r="H7" s="7" t="s">
        <v>13</v>
      </c>
      <c r="I7" s="14">
        <v>150</v>
      </c>
      <c r="J7" s="14">
        <f t="shared" si="0"/>
        <v>75</v>
      </c>
    </row>
    <row r="8" ht="17.25" spans="1:10">
      <c r="A8" s="5">
        <v>8</v>
      </c>
      <c r="B8" s="5" t="s">
        <v>24</v>
      </c>
      <c r="C8" s="5" t="s">
        <v>25</v>
      </c>
      <c r="D8" s="5">
        <v>196</v>
      </c>
      <c r="E8" s="9">
        <v>0.51</v>
      </c>
      <c r="F8" s="9">
        <v>0.49</v>
      </c>
      <c r="G8" s="5" t="s">
        <v>26</v>
      </c>
      <c r="H8" s="7" t="s">
        <v>13</v>
      </c>
      <c r="I8" s="14">
        <v>1500</v>
      </c>
      <c r="J8" s="14">
        <f t="shared" si="0"/>
        <v>750</v>
      </c>
    </row>
    <row r="9" ht="17.25" spans="1:10">
      <c r="A9" s="5">
        <v>9</v>
      </c>
      <c r="B9" s="5" t="s">
        <v>24</v>
      </c>
      <c r="C9" s="5" t="s">
        <v>27</v>
      </c>
      <c r="D9" s="5">
        <v>207</v>
      </c>
      <c r="E9" s="9">
        <v>0.45</v>
      </c>
      <c r="F9" s="9">
        <v>0.55</v>
      </c>
      <c r="G9" s="5" t="s">
        <v>28</v>
      </c>
      <c r="H9" s="7" t="s">
        <v>13</v>
      </c>
      <c r="I9" s="14">
        <v>1500</v>
      </c>
      <c r="J9" s="14">
        <f t="shared" si="0"/>
        <v>750</v>
      </c>
    </row>
    <row r="10" ht="17.25" spans="1:10">
      <c r="A10" s="5"/>
      <c r="B10" s="5" t="s">
        <v>10</v>
      </c>
      <c r="C10" s="5" t="s">
        <v>29</v>
      </c>
      <c r="D10" s="5">
        <v>260</v>
      </c>
      <c r="E10" s="9">
        <v>0.52</v>
      </c>
      <c r="F10" s="9">
        <v>0.48</v>
      </c>
      <c r="G10" s="5" t="s">
        <v>30</v>
      </c>
      <c r="H10" s="7" t="s">
        <v>13</v>
      </c>
      <c r="I10" s="14">
        <v>60</v>
      </c>
      <c r="J10" s="14">
        <f t="shared" si="0"/>
        <v>30</v>
      </c>
    </row>
    <row r="11" ht="17.25" spans="1:10">
      <c r="A11" s="5">
        <v>5</v>
      </c>
      <c r="B11" s="5" t="s">
        <v>10</v>
      </c>
      <c r="C11" s="5" t="s">
        <v>31</v>
      </c>
      <c r="D11" s="5">
        <v>560</v>
      </c>
      <c r="E11" s="9">
        <v>0.63</v>
      </c>
      <c r="F11" s="9">
        <v>0.37</v>
      </c>
      <c r="G11" s="5" t="s">
        <v>32</v>
      </c>
      <c r="H11" s="7" t="s">
        <v>13</v>
      </c>
      <c r="I11" s="14">
        <v>180</v>
      </c>
      <c r="J11" s="14">
        <f t="shared" si="0"/>
        <v>90</v>
      </c>
    </row>
    <row r="12" ht="17.25" spans="1:10">
      <c r="A12" s="5"/>
      <c r="B12" s="5" t="s">
        <v>24</v>
      </c>
      <c r="C12" s="5" t="s">
        <v>33</v>
      </c>
      <c r="D12" s="5">
        <v>390</v>
      </c>
      <c r="E12" s="9">
        <v>0.6</v>
      </c>
      <c r="F12" s="9">
        <v>0.4</v>
      </c>
      <c r="G12" s="5" t="s">
        <v>34</v>
      </c>
      <c r="H12" s="7" t="s">
        <v>13</v>
      </c>
      <c r="I12" s="14">
        <v>1500</v>
      </c>
      <c r="J12" s="14">
        <f t="shared" si="0"/>
        <v>750</v>
      </c>
    </row>
    <row r="13" ht="17.25" spans="1:10">
      <c r="A13" s="5">
        <v>10</v>
      </c>
      <c r="B13" s="5" t="s">
        <v>10</v>
      </c>
      <c r="C13" s="5" t="s">
        <v>35</v>
      </c>
      <c r="D13" s="5">
        <v>476</v>
      </c>
      <c r="E13" s="9">
        <v>0.4885</v>
      </c>
      <c r="F13" s="9">
        <v>0.3291</v>
      </c>
      <c r="G13" s="5" t="s">
        <v>36</v>
      </c>
      <c r="H13" s="7" t="s">
        <v>13</v>
      </c>
      <c r="I13" s="14">
        <v>100</v>
      </c>
      <c r="J13" s="14">
        <f t="shared" si="0"/>
        <v>50</v>
      </c>
    </row>
    <row r="14" ht="17.25" spans="1:10">
      <c r="A14" s="5"/>
      <c r="B14" s="5" t="s">
        <v>10</v>
      </c>
      <c r="C14" s="5"/>
      <c r="D14" s="5"/>
      <c r="E14" s="9"/>
      <c r="F14" s="9"/>
      <c r="G14" s="5" t="s">
        <v>37</v>
      </c>
      <c r="H14" s="7" t="s">
        <v>13</v>
      </c>
      <c r="I14" s="14"/>
      <c r="J14" s="14"/>
    </row>
    <row r="15" ht="17.25" spans="1:10">
      <c r="A15" s="8"/>
      <c r="B15" s="8"/>
      <c r="C15" s="8"/>
      <c r="D15" s="8"/>
      <c r="E15" s="8"/>
      <c r="F15" s="8"/>
      <c r="G15" s="8"/>
      <c r="H15" s="12" t="s">
        <v>38</v>
      </c>
      <c r="I15" s="17">
        <f>SUM(I2:I14)</f>
        <v>5750</v>
      </c>
      <c r="J15" s="18">
        <f>SUM(J2:J14)</f>
        <v>2875</v>
      </c>
    </row>
    <row r="16" ht="17.25" spans="1:7">
      <c r="A16" s="13"/>
      <c r="B16" s="13"/>
      <c r="C16" s="13"/>
      <c r="D16" s="13"/>
      <c r="E16" s="13"/>
      <c r="F16" s="13"/>
      <c r="G16" s="13"/>
    </row>
    <row r="17" ht="17.25" spans="1:7">
      <c r="A17" s="13"/>
      <c r="B17" s="13"/>
      <c r="C17" s="13"/>
      <c r="D17" s="13"/>
      <c r="E17" s="13"/>
      <c r="F17" s="13"/>
      <c r="G17" s="13"/>
    </row>
    <row r="18" ht="17.25" spans="1:7">
      <c r="A18" s="13"/>
      <c r="B18" s="13"/>
      <c r="C18" s="13"/>
      <c r="D18" s="13"/>
      <c r="E18" s="13"/>
      <c r="F18" s="13"/>
      <c r="G18" s="13"/>
    </row>
    <row r="19" ht="17.25" spans="1:7">
      <c r="A19" s="13"/>
      <c r="B19" s="13"/>
      <c r="C19" s="13"/>
      <c r="D19" s="13"/>
      <c r="E19" s="13"/>
      <c r="F19" s="13"/>
      <c r="G19" s="13"/>
    </row>
    <row r="20" ht="17.25" spans="1:7">
      <c r="A20" s="13"/>
      <c r="B20" s="13"/>
      <c r="C20" s="13"/>
      <c r="D20" s="13"/>
      <c r="E20" s="13"/>
      <c r="F20" s="13"/>
      <c r="G20" s="13"/>
    </row>
  </sheetData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道生旗下自营公众号投广报价方案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道</cp:lastModifiedBy>
  <dcterms:created xsi:type="dcterms:W3CDTF">2006-09-13T11:21:00Z</dcterms:created>
  <dcterms:modified xsi:type="dcterms:W3CDTF">2023-11-30T08:36:17Z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AC001ADE40B849E5ADAAE752747A7C53</vt:lpwstr>
  </property>
  <property fmtid="{D5CDD505-2E9C-101B-9397-08002B2CF9AE}" pid="3" name="KSOProductBuildVer">
    <vt:lpwstr>2052-12.1.0.15990</vt:lpwstr>
  </property>
</Properties>
</file>